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0D8E0E40-689E-40C3-A35B-0A458416D283}" xr6:coauthVersionLast="46" xr6:coauthVersionMax="46" xr10:uidLastSave="{00000000-0000-0000-0000-000000000000}"/>
  <bookViews>
    <workbookView xWindow="2295" yWindow="435" windowWidth="23655" windowHeight="14280" xr2:uid="{5F3BB560-5FDF-4B08-A26D-24292696ADAC}"/>
  </bookViews>
  <sheets>
    <sheet name="Table 48" sheetId="2" r:id="rId1"/>
  </sheets>
  <definedNames>
    <definedName name="_xlnm.Print_Titles" localSheetId="0">'Table 48'!$1:$4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K5" i="2"/>
  <c r="C6" i="2"/>
  <c r="D6" i="2"/>
  <c r="D5" i="2" s="1"/>
  <c r="H6" i="2"/>
  <c r="H5" i="2" s="1"/>
  <c r="I6" i="2"/>
  <c r="K6" i="2"/>
  <c r="C7" i="2"/>
  <c r="D7" i="2"/>
  <c r="E7" i="2"/>
  <c r="E6" i="2" s="1"/>
  <c r="E5" i="2" s="1"/>
  <c r="F7" i="2"/>
  <c r="B7" i="2" s="1"/>
  <c r="G7" i="2"/>
  <c r="G6" i="2" s="1"/>
  <c r="H7" i="2"/>
  <c r="I7" i="2"/>
  <c r="J7" i="2"/>
  <c r="J6" i="2" s="1"/>
  <c r="K7" i="2"/>
  <c r="B8" i="2"/>
  <c r="B9" i="2"/>
  <c r="B10" i="2"/>
  <c r="B11" i="2"/>
  <c r="B12" i="2"/>
  <c r="B13" i="2"/>
  <c r="C14" i="2"/>
  <c r="D14" i="2"/>
  <c r="E14" i="2"/>
  <c r="F14" i="2"/>
  <c r="B14" i="2" s="1"/>
  <c r="G14" i="2"/>
  <c r="H14" i="2"/>
  <c r="I14" i="2"/>
  <c r="J14" i="2"/>
  <c r="K14" i="2"/>
  <c r="L14" i="2"/>
  <c r="B15" i="2"/>
  <c r="B16" i="2"/>
  <c r="B17" i="2"/>
  <c r="C18" i="2"/>
  <c r="D18" i="2"/>
  <c r="I18" i="2"/>
  <c r="K18" i="2"/>
  <c r="C19" i="2"/>
  <c r="D19" i="2"/>
  <c r="E19" i="2"/>
  <c r="E18" i="2" s="1"/>
  <c r="F19" i="2"/>
  <c r="B19" i="2" s="1"/>
  <c r="G19" i="2"/>
  <c r="G18" i="2" s="1"/>
  <c r="H19" i="2"/>
  <c r="I19" i="2"/>
  <c r="J19" i="2"/>
  <c r="J18" i="2" s="1"/>
  <c r="K19" i="2"/>
  <c r="B20" i="2"/>
  <c r="B21" i="2"/>
  <c r="B22" i="2"/>
  <c r="B23" i="2"/>
  <c r="B24" i="2"/>
  <c r="C25" i="2"/>
  <c r="D25" i="2"/>
  <c r="E25" i="2"/>
  <c r="F25" i="2"/>
  <c r="G25" i="2"/>
  <c r="B25" i="2" s="1"/>
  <c r="H25" i="2"/>
  <c r="H18" i="2" s="1"/>
  <c r="I25" i="2"/>
  <c r="J25" i="2"/>
  <c r="K25" i="2"/>
  <c r="B26" i="2"/>
  <c r="B27" i="2"/>
  <c r="B28" i="2"/>
  <c r="B29" i="2"/>
  <c r="B30" i="2"/>
  <c r="B31" i="2"/>
  <c r="B32" i="2"/>
  <c r="C33" i="2"/>
  <c r="H33" i="2"/>
  <c r="J33" i="2"/>
  <c r="K33" i="2"/>
  <c r="C34" i="2"/>
  <c r="D34" i="2"/>
  <c r="D33" i="2" s="1"/>
  <c r="E34" i="2"/>
  <c r="E33" i="2" s="1"/>
  <c r="F34" i="2"/>
  <c r="F33" i="2" s="1"/>
  <c r="G34" i="2"/>
  <c r="G33" i="2" s="1"/>
  <c r="H34" i="2"/>
  <c r="I34" i="2"/>
  <c r="I33" i="2" s="1"/>
  <c r="J34" i="2"/>
  <c r="K34" i="2"/>
  <c r="B35" i="2"/>
  <c r="B36" i="2"/>
  <c r="B37" i="2"/>
  <c r="B39" i="2"/>
  <c r="B40" i="2"/>
  <c r="B41" i="2"/>
  <c r="B42" i="2"/>
  <c r="B43" i="2"/>
  <c r="C44" i="2"/>
  <c r="B44" i="2" s="1"/>
  <c r="D44" i="2"/>
  <c r="E44" i="2"/>
  <c r="F44" i="2"/>
  <c r="G44" i="2"/>
  <c r="H44" i="2"/>
  <c r="I44" i="2"/>
  <c r="J44" i="2"/>
  <c r="K44" i="2"/>
  <c r="B45" i="2"/>
  <c r="B46" i="2"/>
  <c r="B47" i="2"/>
  <c r="B48" i="2"/>
  <c r="C49" i="2"/>
  <c r="D49" i="2"/>
  <c r="E49" i="2"/>
  <c r="F49" i="2"/>
  <c r="B49" i="2" s="1"/>
  <c r="G49" i="2"/>
  <c r="H49" i="2"/>
  <c r="I49" i="2"/>
  <c r="J49" i="2"/>
  <c r="K49" i="2"/>
  <c r="B50" i="2"/>
  <c r="B51" i="2"/>
  <c r="B52" i="2"/>
  <c r="B53" i="2"/>
  <c r="C54" i="2"/>
  <c r="H54" i="2"/>
  <c r="I54" i="2"/>
  <c r="K54" i="2"/>
  <c r="C55" i="2"/>
  <c r="D55" i="2"/>
  <c r="E55" i="2"/>
  <c r="E54" i="2" s="1"/>
  <c r="F55" i="2"/>
  <c r="B55" i="2" s="1"/>
  <c r="G55" i="2"/>
  <c r="G54" i="2" s="1"/>
  <c r="H55" i="2"/>
  <c r="I55" i="2"/>
  <c r="J55" i="2"/>
  <c r="J54" i="2" s="1"/>
  <c r="K55" i="2"/>
  <c r="B56" i="2"/>
  <c r="B57" i="2"/>
  <c r="B58" i="2"/>
  <c r="B59" i="2"/>
  <c r="B60" i="2"/>
  <c r="B61" i="2"/>
  <c r="B62" i="2"/>
  <c r="B63" i="2"/>
  <c r="C64" i="2"/>
  <c r="B64" i="2" s="1"/>
  <c r="D64" i="2"/>
  <c r="D54" i="2" s="1"/>
  <c r="E64" i="2"/>
  <c r="F64" i="2"/>
  <c r="G64" i="2"/>
  <c r="H64" i="2"/>
  <c r="I64" i="2"/>
  <c r="J64" i="2"/>
  <c r="K64" i="2"/>
  <c r="B65" i="2"/>
  <c r="B66" i="2"/>
  <c r="B67" i="2"/>
  <c r="B68" i="2"/>
  <c r="B69" i="2"/>
  <c r="C70" i="2"/>
  <c r="B70" i="2" s="1"/>
  <c r="D70" i="2"/>
  <c r="E70" i="2"/>
  <c r="F70" i="2"/>
  <c r="G70" i="2"/>
  <c r="H70" i="2"/>
  <c r="I70" i="2"/>
  <c r="J70" i="2"/>
  <c r="K70" i="2"/>
  <c r="L70" i="2"/>
  <c r="B71" i="2"/>
  <c r="B72" i="2"/>
  <c r="B73" i="2"/>
  <c r="B74" i="2"/>
  <c r="B75" i="2"/>
  <c r="J5" i="2" l="1"/>
  <c r="I5" i="2"/>
  <c r="B18" i="2"/>
  <c r="G5" i="2"/>
  <c r="B6" i="2"/>
  <c r="F54" i="2"/>
  <c r="B54" i="2" s="1"/>
  <c r="F18" i="2"/>
  <c r="F6" i="2"/>
  <c r="F5" i="2" l="1"/>
  <c r="B5" i="2" s="1"/>
</calcChain>
</file>

<file path=xl/sharedStrings.xml><?xml version="1.0" encoding="utf-8"?>
<sst xmlns="http://schemas.openxmlformats.org/spreadsheetml/2006/main" count="86" uniqueCount="86">
  <si>
    <t>U.S. Virgin Islands</t>
  </si>
  <si>
    <t>Puerto Rico</t>
  </si>
  <si>
    <t>Mariana Islands</t>
  </si>
  <si>
    <t>Guam</t>
  </si>
  <si>
    <t>American Samoa</t>
  </si>
  <si>
    <t>PUERTO RICO AND OTHER OUTLYING AREAS</t>
  </si>
  <si>
    <t>Washington</t>
  </si>
  <si>
    <t>Oregon</t>
  </si>
  <si>
    <t>Hawaii</t>
  </si>
  <si>
    <t>California</t>
  </si>
  <si>
    <t>Alaska</t>
  </si>
  <si>
    <t>Pacific</t>
  </si>
  <si>
    <t>Wyoming</t>
  </si>
  <si>
    <t>Utah</t>
  </si>
  <si>
    <t>New Mexico</t>
  </si>
  <si>
    <t>Nevada</t>
  </si>
  <si>
    <t>Montana</t>
  </si>
  <si>
    <t>Idaho</t>
  </si>
  <si>
    <t>Colorado</t>
  </si>
  <si>
    <t>Arizona</t>
  </si>
  <si>
    <t>Mountain</t>
  </si>
  <si>
    <t>WEST</t>
  </si>
  <si>
    <t>Texas</t>
  </si>
  <si>
    <t>Oklahoma</t>
  </si>
  <si>
    <t>Louisiana</t>
  </si>
  <si>
    <t>Arkansas</t>
  </si>
  <si>
    <t>West South Central</t>
  </si>
  <si>
    <t>Tennessee</t>
  </si>
  <si>
    <t>Mississippi</t>
  </si>
  <si>
    <t>Kentucky</t>
  </si>
  <si>
    <t>Alabama</t>
  </si>
  <si>
    <t>East South Central</t>
  </si>
  <si>
    <t>West Virginia</t>
  </si>
  <si>
    <t>Virginia</t>
  </si>
  <si>
    <t>South Carolina</t>
  </si>
  <si>
    <t>North Carolina</t>
  </si>
  <si>
    <t>Maryland</t>
  </si>
  <si>
    <t>Georgia</t>
  </si>
  <si>
    <t>Florida</t>
  </si>
  <si>
    <t>District of Columbia</t>
  </si>
  <si>
    <t>Delaware</t>
  </si>
  <si>
    <t>South Atlantic</t>
  </si>
  <si>
    <t>SOUTH</t>
  </si>
  <si>
    <t>South Dakota</t>
  </si>
  <si>
    <t>North Dakota</t>
  </si>
  <si>
    <t>Nebraska</t>
  </si>
  <si>
    <t>Missouri</t>
  </si>
  <si>
    <t>Minnesota</t>
  </si>
  <si>
    <t>Kansas</t>
  </si>
  <si>
    <t>Iowa</t>
  </si>
  <si>
    <t>West North Central</t>
  </si>
  <si>
    <t>Wisconsin</t>
  </si>
  <si>
    <t>Ohio</t>
  </si>
  <si>
    <t>Michigan</t>
  </si>
  <si>
    <t>Indiana</t>
  </si>
  <si>
    <t>Illinois</t>
  </si>
  <si>
    <t>East North Central</t>
  </si>
  <si>
    <t>MIDWEST</t>
  </si>
  <si>
    <t>Pennsylvania</t>
  </si>
  <si>
    <t>New York</t>
  </si>
  <si>
    <t>New Jersey</t>
  </si>
  <si>
    <t>Middle Atlantic</t>
  </si>
  <si>
    <t>Vermont</t>
  </si>
  <si>
    <t>Rhode Island</t>
  </si>
  <si>
    <t>New Hampshire</t>
  </si>
  <si>
    <t>Massachusetts</t>
  </si>
  <si>
    <t>Maine</t>
  </si>
  <si>
    <t>Connecticut</t>
  </si>
  <si>
    <t>New England</t>
  </si>
  <si>
    <t>NORTHEAST</t>
  </si>
  <si>
    <t>Number of victim officers</t>
  </si>
  <si>
    <t>2020</t>
  </si>
  <si>
    <t>2019</t>
  </si>
  <si>
    <t>2018</t>
  </si>
  <si>
    <t>2017</t>
  </si>
  <si>
    <t>2016</t>
  </si>
  <si>
    <t>2015</t>
  </si>
  <si>
    <t>2014</t>
  </si>
  <si>
    <t>2013</t>
  </si>
  <si>
    <t>2012</t>
  </si>
  <si>
    <t>2011</t>
  </si>
  <si>
    <t>Total</t>
  </si>
  <si>
    <t>Area</t>
  </si>
  <si>
    <t>Region, Geographic Division, and State, 2011–2020</t>
  </si>
  <si>
    <t>Law Enforcement Officers Accidentally Killed</t>
  </si>
  <si>
    <t>Table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</si>
</sst>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3" fontId="2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4" xfId="1" applyNumberFormat="1" applyFont="1" applyBorder="1" applyAlignment="1">
      <alignment horizontal="right" vertical="center"/>
    </xf>
    <xf numFmtId="49" fontId="2" fillId="0" borderId="5" xfId="1" applyNumberFormat="1" applyFont="1" applyBorder="1" applyAlignment="1">
      <alignment horizontal="left" vertical="center" indent="4"/>
    </xf>
    <xf numFmtId="3" fontId="2" fillId="0" borderId="6" xfId="1" applyNumberFormat="1" applyFont="1" applyBorder="1" applyAlignment="1">
      <alignment horizontal="right" vertical="center"/>
    </xf>
    <xf numFmtId="3" fontId="2" fillId="0" borderId="7" xfId="1" applyNumberFormat="1" applyFont="1" applyBorder="1" applyAlignment="1">
      <alignment horizontal="right" vertical="center"/>
    </xf>
    <xf numFmtId="3" fontId="2" fillId="0" borderId="8" xfId="1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49" fontId="2" fillId="0" borderId="10" xfId="1" applyNumberFormat="1" applyFont="1" applyBorder="1" applyAlignment="1">
      <alignment horizontal="left" vertical="center" indent="4"/>
    </xf>
    <xf numFmtId="0" fontId="3" fillId="0" borderId="0" xfId="1" applyFont="1"/>
    <xf numFmtId="3" fontId="2" fillId="0" borderId="11" xfId="1" applyNumberFormat="1" applyFont="1" applyBorder="1" applyAlignment="1">
      <alignment horizontal="right"/>
    </xf>
    <xf numFmtId="3" fontId="2" fillId="0" borderId="12" xfId="1" applyNumberFormat="1" applyFont="1" applyBorder="1" applyAlignment="1">
      <alignment horizontal="right"/>
    </xf>
    <xf numFmtId="3" fontId="2" fillId="0" borderId="13" xfId="1" applyNumberFormat="1" applyFont="1" applyBorder="1" applyAlignment="1">
      <alignment horizontal="right"/>
    </xf>
    <xf numFmtId="3" fontId="3" fillId="0" borderId="14" xfId="1" applyNumberFormat="1" applyFont="1" applyBorder="1" applyAlignment="1">
      <alignment horizontal="right"/>
    </xf>
    <xf numFmtId="49" fontId="3" fillId="0" borderId="15" xfId="1" applyNumberFormat="1" applyFont="1" applyBorder="1" applyAlignment="1">
      <alignment horizontal="left" wrapText="1"/>
    </xf>
    <xf numFmtId="49" fontId="3" fillId="0" borderId="10" xfId="1" applyNumberFormat="1" applyFont="1" applyBorder="1" applyAlignment="1">
      <alignment horizontal="left" vertical="center" indent="2"/>
    </xf>
    <xf numFmtId="0" fontId="3" fillId="0" borderId="0" xfId="1" applyFont="1" applyAlignment="1">
      <alignment vertical="center"/>
    </xf>
    <xf numFmtId="3" fontId="2" fillId="0" borderId="11" xfId="1" applyNumberFormat="1" applyFont="1" applyBorder="1" applyAlignment="1">
      <alignment horizontal="right" vertical="center"/>
    </xf>
    <xf numFmtId="3" fontId="2" fillId="0" borderId="12" xfId="1" applyNumberFormat="1" applyFont="1" applyBorder="1" applyAlignment="1">
      <alignment horizontal="right" vertical="center"/>
    </xf>
    <xf numFmtId="3" fontId="2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49" fontId="3" fillId="0" borderId="15" xfId="1" applyNumberFormat="1" applyFont="1" applyBorder="1" applyAlignment="1">
      <alignment horizontal="left" vertical="center"/>
    </xf>
    <xf numFmtId="3" fontId="3" fillId="0" borderId="16" xfId="1" applyNumberFormat="1" applyFont="1" applyBorder="1" applyAlignment="1">
      <alignment horizontal="right" vertical="center"/>
    </xf>
    <xf numFmtId="3" fontId="3" fillId="0" borderId="17" xfId="1" applyNumberFormat="1" applyFont="1" applyBorder="1" applyAlignment="1">
      <alignment horizontal="righ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49" fontId="3" fillId="0" borderId="20" xfId="1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right" vertical="center"/>
    </xf>
    <xf numFmtId="49" fontId="3" fillId="0" borderId="16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49" fontId="3" fillId="0" borderId="18" xfId="1" applyNumberFormat="1" applyFont="1" applyBorder="1" applyAlignment="1">
      <alignment horizontal="center" vertical="center"/>
    </xf>
    <xf numFmtId="49" fontId="3" fillId="0" borderId="19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vertical="center"/>
    </xf>
    <xf numFmtId="49" fontId="5" fillId="0" borderId="21" xfId="1" applyNumberFormat="1" applyFont="1" applyBorder="1" applyAlignment="1">
      <alignment horizontal="left" vertical="center"/>
    </xf>
    <xf numFmtId="49" fontId="6" fillId="0" borderId="0" xfId="1" applyNumberFormat="1" applyFont="1" applyAlignment="1">
      <alignment vertical="center"/>
    </xf>
    <xf numFmtId="49" fontId="6" fillId="0" borderId="0" xfId="1" applyNumberFormat="1" applyFont="1" applyAlignment="1">
      <alignment horizontal="left" vertical="center"/>
    </xf>
  </cellXfs>
  <cellStyles count="2">
    <cellStyle name="Normal" xfId="0" builtinId="0"/>
    <cellStyle name="Normal 2" xfId="1" xr:uid="{D8BE915E-C43C-473A-BC66-26ADDB1754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89980-FF4D-4247-A5D9-30CE7B5BC330}">
  <sheetPr>
    <pageSetUpPr fitToPage="1"/>
  </sheetPr>
  <dimension ref="A1:L76"/>
  <sheetViews>
    <sheetView tabSelected="1" zoomScaleNormal="100" workbookViewId="0">
      <selection sqref="A1:L1"/>
    </sheetView>
  </sheetViews>
  <sheetFormatPr defaultColWidth="9.28515625" defaultRowHeight="15.75" customHeight="1" x14ac:dyDescent="0.25"/>
  <cols>
    <col min="1" max="1" width="29.7109375" style="1" customWidth="1"/>
    <col min="2" max="2" width="5.7109375" style="3" customWidth="1"/>
    <col min="3" max="12" width="5.5703125" style="2" customWidth="1"/>
    <col min="13" max="16384" width="9.28515625" style="1"/>
  </cols>
  <sheetData>
    <row r="1" spans="1:12" s="40" customFormat="1" ht="18.75" customHeight="1" x14ac:dyDescent="0.25">
      <c r="A1" s="41" t="s">
        <v>85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40" customFormat="1" ht="18.75" customHeight="1" x14ac:dyDescent="0.25">
      <c r="A2" s="41" t="s">
        <v>84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38" customFormat="1" ht="18.75" customHeight="1" x14ac:dyDescent="0.25">
      <c r="A3" s="39" t="s">
        <v>83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s="33" customFormat="1" ht="15.75" customHeight="1" x14ac:dyDescent="0.25">
      <c r="A4" s="32" t="s">
        <v>82</v>
      </c>
      <c r="B4" s="37" t="s">
        <v>81</v>
      </c>
      <c r="C4" s="36" t="s">
        <v>80</v>
      </c>
      <c r="D4" s="36" t="s">
        <v>79</v>
      </c>
      <c r="E4" s="36" t="s">
        <v>78</v>
      </c>
      <c r="F4" s="36" t="s">
        <v>77</v>
      </c>
      <c r="G4" s="36" t="s">
        <v>76</v>
      </c>
      <c r="H4" s="35" t="s">
        <v>75</v>
      </c>
      <c r="I4" s="35" t="s">
        <v>74</v>
      </c>
      <c r="J4" s="35" t="s">
        <v>73</v>
      </c>
      <c r="K4" s="35" t="s">
        <v>72</v>
      </c>
      <c r="L4" s="34" t="s">
        <v>71</v>
      </c>
    </row>
    <row r="5" spans="1:12" s="22" customFormat="1" ht="15.75" customHeight="1" x14ac:dyDescent="0.25">
      <c r="A5" s="32" t="s">
        <v>70</v>
      </c>
      <c r="B5" s="31">
        <f>SUM(C5:L5)</f>
        <v>477</v>
      </c>
      <c r="C5" s="30">
        <f>SUM(C6,C18,C33,C54,C70)</f>
        <v>53</v>
      </c>
      <c r="D5" s="30">
        <f>SUM(D6,D18,D33,D54,D70)</f>
        <v>48</v>
      </c>
      <c r="E5" s="30">
        <f>SUM(E6,E18,E33,E54,E70)</f>
        <v>49</v>
      </c>
      <c r="F5" s="30">
        <f>SUM(F6,F18,F33,F54,F70)</f>
        <v>45</v>
      </c>
      <c r="G5" s="30">
        <f>SUM(G6,G18,G33,G54,G70)</f>
        <v>45</v>
      </c>
      <c r="H5" s="29">
        <f>SUM(H6,H18,H33,H54,H70)</f>
        <v>52</v>
      </c>
      <c r="I5" s="29">
        <f>SUM(I6,I18,I33,I54,I70)</f>
        <v>48</v>
      </c>
      <c r="J5" s="29">
        <f>SUM(J6,J18,J33,J54,J70)</f>
        <v>50</v>
      </c>
      <c r="K5" s="29">
        <f>SUM(K6,K18,K33,K54,K70)</f>
        <v>41</v>
      </c>
      <c r="L5" s="28">
        <v>46</v>
      </c>
    </row>
    <row r="6" spans="1:12" s="22" customFormat="1" ht="15.75" customHeight="1" x14ac:dyDescent="0.25">
      <c r="A6" s="27" t="s">
        <v>69</v>
      </c>
      <c r="B6" s="26">
        <f>SUM(C6:L6)</f>
        <v>56</v>
      </c>
      <c r="C6" s="25">
        <f>SUM(C7,C14)</f>
        <v>8</v>
      </c>
      <c r="D6" s="25">
        <f>SUM(D7,D14)</f>
        <v>9</v>
      </c>
      <c r="E6" s="25">
        <f>SUM(E7,E14)</f>
        <v>5</v>
      </c>
      <c r="F6" s="25">
        <f>SUM(F7,F14)</f>
        <v>8</v>
      </c>
      <c r="G6" s="25">
        <f>SUM(G7,G14)</f>
        <v>5</v>
      </c>
      <c r="H6" s="24">
        <f>SUM(H7,H14)</f>
        <v>5</v>
      </c>
      <c r="I6" s="24">
        <f>SUM(I7,I14)</f>
        <v>6</v>
      </c>
      <c r="J6" s="24">
        <f>SUM(J7,J14)</f>
        <v>5</v>
      </c>
      <c r="K6" s="24">
        <f>SUM(K7,K14)</f>
        <v>3</v>
      </c>
      <c r="L6" s="23">
        <v>2</v>
      </c>
    </row>
    <row r="7" spans="1:12" ht="15.75" customHeight="1" x14ac:dyDescent="0.25">
      <c r="A7" s="21" t="s">
        <v>68</v>
      </c>
      <c r="B7" s="13">
        <f>SUM(C7:L7)</f>
        <v>12</v>
      </c>
      <c r="C7" s="12">
        <f>SUM(C8:C13)</f>
        <v>2</v>
      </c>
      <c r="D7" s="12">
        <f>SUM(D8:D13)</f>
        <v>4</v>
      </c>
      <c r="E7" s="12">
        <f>SUM(E8:E13)</f>
        <v>0</v>
      </c>
      <c r="F7" s="12">
        <f>SUM(F8:F13)</f>
        <v>1</v>
      </c>
      <c r="G7" s="12">
        <f>SUM(G8:G13)</f>
        <v>0</v>
      </c>
      <c r="H7" s="11">
        <f>SUM(H8:H13)</f>
        <v>1</v>
      </c>
      <c r="I7" s="11">
        <f>SUM(I8:I13)</f>
        <v>1</v>
      </c>
      <c r="J7" s="11">
        <f>SUM(J8:J13)</f>
        <v>1</v>
      </c>
      <c r="K7" s="11">
        <f>SUM(K8:K13)</f>
        <v>1</v>
      </c>
      <c r="L7" s="10">
        <v>1</v>
      </c>
    </row>
    <row r="8" spans="1:12" ht="15.75" customHeight="1" x14ac:dyDescent="0.25">
      <c r="A8" s="14" t="s">
        <v>67</v>
      </c>
      <c r="B8" s="13">
        <f>SUM(C8:L8)</f>
        <v>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1">
        <v>0</v>
      </c>
      <c r="I8" s="11">
        <v>0</v>
      </c>
      <c r="J8" s="11">
        <v>1</v>
      </c>
      <c r="K8" s="11">
        <v>0</v>
      </c>
      <c r="L8" s="10">
        <v>0</v>
      </c>
    </row>
    <row r="9" spans="1:12" ht="15.75" customHeight="1" x14ac:dyDescent="0.25">
      <c r="A9" s="14" t="s">
        <v>66</v>
      </c>
      <c r="B9" s="13">
        <f>SUM(C9:L9)</f>
        <v>3</v>
      </c>
      <c r="C9" s="12">
        <v>1</v>
      </c>
      <c r="D9" s="12">
        <v>0</v>
      </c>
      <c r="E9" s="12">
        <v>0</v>
      </c>
      <c r="F9" s="12">
        <v>0</v>
      </c>
      <c r="G9" s="12">
        <v>0</v>
      </c>
      <c r="H9" s="11">
        <v>0</v>
      </c>
      <c r="I9" s="11">
        <v>1</v>
      </c>
      <c r="J9" s="11">
        <v>0</v>
      </c>
      <c r="K9" s="11">
        <v>1</v>
      </c>
      <c r="L9" s="10">
        <v>0</v>
      </c>
    </row>
    <row r="10" spans="1:12" ht="15.75" customHeight="1" x14ac:dyDescent="0.25">
      <c r="A10" s="14" t="s">
        <v>65</v>
      </c>
      <c r="B10" s="13">
        <f>SUM(C10:L10)</f>
        <v>7</v>
      </c>
      <c r="C10" s="12">
        <v>1</v>
      </c>
      <c r="D10" s="12">
        <v>3</v>
      </c>
      <c r="E10" s="12">
        <v>0</v>
      </c>
      <c r="F10" s="12">
        <v>1</v>
      </c>
      <c r="G10" s="12">
        <v>0</v>
      </c>
      <c r="H10" s="11">
        <v>1</v>
      </c>
      <c r="I10" s="11">
        <v>0</v>
      </c>
      <c r="J10" s="11">
        <v>0</v>
      </c>
      <c r="K10" s="11">
        <v>0</v>
      </c>
      <c r="L10" s="10">
        <v>1</v>
      </c>
    </row>
    <row r="11" spans="1:12" ht="15.75" customHeight="1" x14ac:dyDescent="0.25">
      <c r="A11" s="14" t="s">
        <v>64</v>
      </c>
      <c r="B11" s="13">
        <f>SUM(C11:L11)</f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1">
        <v>0</v>
      </c>
      <c r="I11" s="11">
        <v>0</v>
      </c>
      <c r="J11" s="11">
        <v>0</v>
      </c>
      <c r="K11" s="11">
        <v>0</v>
      </c>
      <c r="L11" s="10">
        <v>0</v>
      </c>
    </row>
    <row r="12" spans="1:12" ht="15.75" customHeight="1" x14ac:dyDescent="0.25">
      <c r="A12" s="14" t="s">
        <v>63</v>
      </c>
      <c r="B12" s="13">
        <f>SUM(C12:L12)</f>
        <v>1</v>
      </c>
      <c r="C12" s="12">
        <v>0</v>
      </c>
      <c r="D12" s="12">
        <v>1</v>
      </c>
      <c r="E12" s="12">
        <v>0</v>
      </c>
      <c r="F12" s="12">
        <v>0</v>
      </c>
      <c r="G12" s="12">
        <v>0</v>
      </c>
      <c r="H12" s="11">
        <v>0</v>
      </c>
      <c r="I12" s="11">
        <v>0</v>
      </c>
      <c r="J12" s="11">
        <v>0</v>
      </c>
      <c r="K12" s="11">
        <v>0</v>
      </c>
      <c r="L12" s="10">
        <v>0</v>
      </c>
    </row>
    <row r="13" spans="1:12" ht="15.75" customHeight="1" x14ac:dyDescent="0.25">
      <c r="A13" s="14" t="s">
        <v>62</v>
      </c>
      <c r="B13" s="13">
        <f>SUM(C13:L13)</f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1">
        <v>0</v>
      </c>
      <c r="I13" s="11">
        <v>0</v>
      </c>
      <c r="J13" s="11">
        <v>0</v>
      </c>
      <c r="K13" s="11">
        <v>0</v>
      </c>
      <c r="L13" s="10">
        <v>0</v>
      </c>
    </row>
    <row r="14" spans="1:12" ht="15.75" customHeight="1" x14ac:dyDescent="0.25">
      <c r="A14" s="21" t="s">
        <v>61</v>
      </c>
      <c r="B14" s="13">
        <f>SUM(C14:L14)</f>
        <v>44</v>
      </c>
      <c r="C14" s="12">
        <f>SUM(C15:C17)</f>
        <v>6</v>
      </c>
      <c r="D14" s="12">
        <f>SUM(D15:D17)</f>
        <v>5</v>
      </c>
      <c r="E14" s="12">
        <f>SUM(E15:E17)</f>
        <v>5</v>
      </c>
      <c r="F14" s="12">
        <f>SUM(F15:F17)</f>
        <v>7</v>
      </c>
      <c r="G14" s="12">
        <f>SUM(G15:G17)</f>
        <v>5</v>
      </c>
      <c r="H14" s="11">
        <f>SUM(H15:H17)</f>
        <v>4</v>
      </c>
      <c r="I14" s="11">
        <f>SUM(I15:I17)</f>
        <v>5</v>
      </c>
      <c r="J14" s="11">
        <f>SUM(J15:J17)</f>
        <v>4</v>
      </c>
      <c r="K14" s="11">
        <f>SUM(K15:K17)</f>
        <v>2</v>
      </c>
      <c r="L14" s="10">
        <f>SUM(L15:L17)</f>
        <v>1</v>
      </c>
    </row>
    <row r="15" spans="1:12" ht="15.75" customHeight="1" x14ac:dyDescent="0.25">
      <c r="A15" s="14" t="s">
        <v>60</v>
      </c>
      <c r="B15" s="13">
        <f>SUM(C15:L15)</f>
        <v>12</v>
      </c>
      <c r="C15" s="12">
        <v>1</v>
      </c>
      <c r="D15" s="12">
        <v>1</v>
      </c>
      <c r="E15" s="12">
        <v>0</v>
      </c>
      <c r="F15" s="12">
        <v>2</v>
      </c>
      <c r="G15" s="12">
        <v>3</v>
      </c>
      <c r="H15" s="11">
        <v>2</v>
      </c>
      <c r="I15" s="11">
        <v>1</v>
      </c>
      <c r="J15" s="11">
        <v>2</v>
      </c>
      <c r="K15" s="11">
        <v>0</v>
      </c>
      <c r="L15" s="10">
        <v>0</v>
      </c>
    </row>
    <row r="16" spans="1:12" ht="15.75" customHeight="1" x14ac:dyDescent="0.25">
      <c r="A16" s="14" t="s">
        <v>59</v>
      </c>
      <c r="B16" s="13">
        <f>SUM(C16:L16)</f>
        <v>21</v>
      </c>
      <c r="C16" s="12">
        <v>5</v>
      </c>
      <c r="D16" s="12">
        <v>2</v>
      </c>
      <c r="E16" s="12">
        <v>3</v>
      </c>
      <c r="F16" s="12">
        <v>3</v>
      </c>
      <c r="G16" s="12">
        <v>0</v>
      </c>
      <c r="H16" s="11">
        <v>2</v>
      </c>
      <c r="I16" s="11">
        <v>3</v>
      </c>
      <c r="J16" s="11">
        <v>1</v>
      </c>
      <c r="K16" s="11">
        <v>2</v>
      </c>
      <c r="L16" s="10">
        <v>0</v>
      </c>
    </row>
    <row r="17" spans="1:12" ht="15.75" customHeight="1" x14ac:dyDescent="0.25">
      <c r="A17" s="9" t="s">
        <v>58</v>
      </c>
      <c r="B17" s="8">
        <f>SUM(C17:L17)</f>
        <v>11</v>
      </c>
      <c r="C17" s="7">
        <v>0</v>
      </c>
      <c r="D17" s="7">
        <v>2</v>
      </c>
      <c r="E17" s="7">
        <v>2</v>
      </c>
      <c r="F17" s="7">
        <v>2</v>
      </c>
      <c r="G17" s="7">
        <v>2</v>
      </c>
      <c r="H17" s="6">
        <v>0</v>
      </c>
      <c r="I17" s="6">
        <v>1</v>
      </c>
      <c r="J17" s="6">
        <v>1</v>
      </c>
      <c r="K17" s="6">
        <v>0</v>
      </c>
      <c r="L17" s="5">
        <v>1</v>
      </c>
    </row>
    <row r="18" spans="1:12" s="22" customFormat="1" ht="15.75" customHeight="1" x14ac:dyDescent="0.25">
      <c r="A18" s="27" t="s">
        <v>57</v>
      </c>
      <c r="B18" s="26">
        <f>SUM(C18:L18)</f>
        <v>71</v>
      </c>
      <c r="C18" s="25">
        <f>SUM(C19,C25)</f>
        <v>7</v>
      </c>
      <c r="D18" s="25">
        <f>SUM(D19,D25)</f>
        <v>3</v>
      </c>
      <c r="E18" s="25">
        <f>SUM(E19,E25)</f>
        <v>4</v>
      </c>
      <c r="F18" s="25">
        <f>SUM(F19,F25)</f>
        <v>4</v>
      </c>
      <c r="G18" s="25">
        <f>SUM(G19,G25)</f>
        <v>6</v>
      </c>
      <c r="H18" s="24">
        <f>SUM(H19,H25)</f>
        <v>12</v>
      </c>
      <c r="I18" s="24">
        <f>SUM(I19,I25)</f>
        <v>9</v>
      </c>
      <c r="J18" s="24">
        <f>SUM(J19,J25)</f>
        <v>11</v>
      </c>
      <c r="K18" s="24">
        <f>SUM(K19,K25)</f>
        <v>8</v>
      </c>
      <c r="L18" s="23">
        <v>7</v>
      </c>
    </row>
    <row r="19" spans="1:12" ht="15.75" customHeight="1" x14ac:dyDescent="0.25">
      <c r="A19" s="21" t="s">
        <v>56</v>
      </c>
      <c r="B19" s="13">
        <f>SUM(C19:L19)</f>
        <v>48</v>
      </c>
      <c r="C19" s="12">
        <f>SUM(C20:C24)</f>
        <v>3</v>
      </c>
      <c r="D19" s="12">
        <f>SUM(D20:D24)</f>
        <v>3</v>
      </c>
      <c r="E19" s="12">
        <f>SUM(E20:E24)</f>
        <v>4</v>
      </c>
      <c r="F19" s="12">
        <f>SUM(F20:F24)</f>
        <v>3</v>
      </c>
      <c r="G19" s="12">
        <f>SUM(G20:G24)</f>
        <v>4</v>
      </c>
      <c r="H19" s="11">
        <f>SUM(H20:H24)</f>
        <v>8</v>
      </c>
      <c r="I19" s="11">
        <f>SUM(I20:I24)</f>
        <v>6</v>
      </c>
      <c r="J19" s="11">
        <f>SUM(J20:J24)</f>
        <v>8</v>
      </c>
      <c r="K19" s="11">
        <f>SUM(K20:K24)</f>
        <v>5</v>
      </c>
      <c r="L19" s="10">
        <v>4</v>
      </c>
    </row>
    <row r="20" spans="1:12" ht="15.75" customHeight="1" x14ac:dyDescent="0.25">
      <c r="A20" s="14" t="s">
        <v>55</v>
      </c>
      <c r="B20" s="13">
        <f>SUM(C20:L20)</f>
        <v>16</v>
      </c>
      <c r="C20" s="12">
        <v>0</v>
      </c>
      <c r="D20" s="12">
        <v>1</v>
      </c>
      <c r="E20" s="12">
        <v>2</v>
      </c>
      <c r="F20" s="12">
        <v>1</v>
      </c>
      <c r="G20" s="12">
        <v>1</v>
      </c>
      <c r="H20" s="11">
        <v>2</v>
      </c>
      <c r="I20" s="11">
        <v>2</v>
      </c>
      <c r="J20" s="11">
        <v>3</v>
      </c>
      <c r="K20" s="11">
        <v>3</v>
      </c>
      <c r="L20" s="10">
        <v>1</v>
      </c>
    </row>
    <row r="21" spans="1:12" ht="15.75" customHeight="1" x14ac:dyDescent="0.25">
      <c r="A21" s="14" t="s">
        <v>54</v>
      </c>
      <c r="B21" s="13">
        <f>SUM(C21:L21)</f>
        <v>4</v>
      </c>
      <c r="C21" s="12">
        <v>0</v>
      </c>
      <c r="D21" s="12">
        <v>0</v>
      </c>
      <c r="E21" s="12">
        <v>0</v>
      </c>
      <c r="F21" s="12">
        <v>1</v>
      </c>
      <c r="G21" s="12">
        <v>0</v>
      </c>
      <c r="H21" s="11">
        <v>0</v>
      </c>
      <c r="I21" s="11">
        <v>0</v>
      </c>
      <c r="J21" s="11">
        <v>1</v>
      </c>
      <c r="K21" s="11">
        <v>1</v>
      </c>
      <c r="L21" s="10">
        <v>1</v>
      </c>
    </row>
    <row r="22" spans="1:12" ht="15.75" customHeight="1" x14ac:dyDescent="0.25">
      <c r="A22" s="14" t="s">
        <v>53</v>
      </c>
      <c r="B22" s="13">
        <f>SUM(C22:L22)</f>
        <v>12</v>
      </c>
      <c r="C22" s="12">
        <v>1</v>
      </c>
      <c r="D22" s="12">
        <v>0</v>
      </c>
      <c r="E22" s="12">
        <v>1</v>
      </c>
      <c r="F22" s="12">
        <v>1</v>
      </c>
      <c r="G22" s="12">
        <v>2</v>
      </c>
      <c r="H22" s="11">
        <v>2</v>
      </c>
      <c r="I22" s="11">
        <v>2</v>
      </c>
      <c r="J22" s="11">
        <v>2</v>
      </c>
      <c r="K22" s="11">
        <v>0</v>
      </c>
      <c r="L22" s="10">
        <v>1</v>
      </c>
    </row>
    <row r="23" spans="1:12" ht="15.75" customHeight="1" x14ac:dyDescent="0.25">
      <c r="A23" s="14" t="s">
        <v>52</v>
      </c>
      <c r="B23" s="13">
        <f>SUM(C23:L23)</f>
        <v>11</v>
      </c>
      <c r="C23" s="12">
        <v>2</v>
      </c>
      <c r="D23" s="12">
        <v>1</v>
      </c>
      <c r="E23" s="12">
        <v>1</v>
      </c>
      <c r="F23" s="12">
        <v>0</v>
      </c>
      <c r="G23" s="12">
        <v>0</v>
      </c>
      <c r="H23" s="11">
        <v>3</v>
      </c>
      <c r="I23" s="11">
        <v>1</v>
      </c>
      <c r="J23" s="11">
        <v>1</v>
      </c>
      <c r="K23" s="11">
        <v>1</v>
      </c>
      <c r="L23" s="10">
        <v>1</v>
      </c>
    </row>
    <row r="24" spans="1:12" ht="15.75" customHeight="1" x14ac:dyDescent="0.25">
      <c r="A24" s="14" t="s">
        <v>51</v>
      </c>
      <c r="B24" s="13">
        <f>SUM(C24:L24)</f>
        <v>5</v>
      </c>
      <c r="C24" s="12">
        <v>0</v>
      </c>
      <c r="D24" s="12">
        <v>1</v>
      </c>
      <c r="E24" s="12">
        <v>0</v>
      </c>
      <c r="F24" s="12">
        <v>0</v>
      </c>
      <c r="G24" s="12">
        <v>1</v>
      </c>
      <c r="H24" s="11">
        <v>1</v>
      </c>
      <c r="I24" s="11">
        <v>1</v>
      </c>
      <c r="J24" s="11">
        <v>1</v>
      </c>
      <c r="K24" s="11">
        <v>0</v>
      </c>
      <c r="L24" s="10">
        <v>0</v>
      </c>
    </row>
    <row r="25" spans="1:12" ht="15.75" customHeight="1" x14ac:dyDescent="0.25">
      <c r="A25" s="21" t="s">
        <v>50</v>
      </c>
      <c r="B25" s="13">
        <f>SUM(C25:L25)</f>
        <v>23</v>
      </c>
      <c r="C25" s="12">
        <f>SUM(C26:C32)</f>
        <v>4</v>
      </c>
      <c r="D25" s="12">
        <f>SUM(D26:D32)</f>
        <v>0</v>
      </c>
      <c r="E25" s="12">
        <f>SUM(E26:E32)</f>
        <v>0</v>
      </c>
      <c r="F25" s="12">
        <f>SUM(F26:F32)</f>
        <v>1</v>
      </c>
      <c r="G25" s="12">
        <f>SUM(G26:G32)</f>
        <v>2</v>
      </c>
      <c r="H25" s="11">
        <f>SUM(H26:H32)</f>
        <v>4</v>
      </c>
      <c r="I25" s="11">
        <f>SUM(I26:I32)</f>
        <v>3</v>
      </c>
      <c r="J25" s="11">
        <f>SUM(J26:J32)</f>
        <v>3</v>
      </c>
      <c r="K25" s="11">
        <f>SUM(K26:K32)</f>
        <v>3</v>
      </c>
      <c r="L25" s="10">
        <v>3</v>
      </c>
    </row>
    <row r="26" spans="1:12" ht="15.75" customHeight="1" x14ac:dyDescent="0.25">
      <c r="A26" s="14" t="s">
        <v>49</v>
      </c>
      <c r="B26" s="13">
        <f>SUM(C26:L26)</f>
        <v>5</v>
      </c>
      <c r="C26" s="12">
        <v>1</v>
      </c>
      <c r="D26" s="12">
        <v>0</v>
      </c>
      <c r="E26" s="12">
        <v>0</v>
      </c>
      <c r="F26" s="12">
        <v>0</v>
      </c>
      <c r="G26" s="12">
        <v>0</v>
      </c>
      <c r="H26" s="11">
        <v>3</v>
      </c>
      <c r="I26" s="11">
        <v>0</v>
      </c>
      <c r="J26" s="11">
        <v>0</v>
      </c>
      <c r="K26" s="11">
        <v>1</v>
      </c>
      <c r="L26" s="10">
        <v>0</v>
      </c>
    </row>
    <row r="27" spans="1:12" ht="15.75" customHeight="1" x14ac:dyDescent="0.25">
      <c r="A27" s="14" t="s">
        <v>48</v>
      </c>
      <c r="B27" s="13">
        <f>SUM(C27:L27)</f>
        <v>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1">
        <v>1</v>
      </c>
      <c r="I27" s="11">
        <v>0</v>
      </c>
      <c r="J27" s="11">
        <v>0</v>
      </c>
      <c r="K27" s="11">
        <v>0</v>
      </c>
      <c r="L27" s="10">
        <v>1</v>
      </c>
    </row>
    <row r="28" spans="1:12" ht="15.75" customHeight="1" x14ac:dyDescent="0.25">
      <c r="A28" s="14" t="s">
        <v>47</v>
      </c>
      <c r="B28" s="13">
        <f>SUM(C28:L28)</f>
        <v>2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1">
        <v>0</v>
      </c>
      <c r="I28" s="11">
        <v>1</v>
      </c>
      <c r="J28" s="11">
        <v>0</v>
      </c>
      <c r="K28" s="11">
        <v>1</v>
      </c>
      <c r="L28" s="10">
        <v>0</v>
      </c>
    </row>
    <row r="29" spans="1:12" ht="15.75" customHeight="1" x14ac:dyDescent="0.25">
      <c r="A29" s="14" t="s">
        <v>46</v>
      </c>
      <c r="B29" s="13">
        <f>SUM(C29:L29)</f>
        <v>11</v>
      </c>
      <c r="C29" s="12">
        <v>3</v>
      </c>
      <c r="D29" s="12">
        <v>0</v>
      </c>
      <c r="E29" s="12">
        <v>0</v>
      </c>
      <c r="F29" s="12">
        <v>1</v>
      </c>
      <c r="G29" s="12">
        <v>2</v>
      </c>
      <c r="H29" s="11">
        <v>0</v>
      </c>
      <c r="I29" s="11">
        <v>1</v>
      </c>
      <c r="J29" s="11">
        <v>2</v>
      </c>
      <c r="K29" s="11">
        <v>0</v>
      </c>
      <c r="L29" s="10">
        <v>2</v>
      </c>
    </row>
    <row r="30" spans="1:12" ht="15.75" customHeight="1" x14ac:dyDescent="0.25">
      <c r="A30" s="14" t="s">
        <v>45</v>
      </c>
      <c r="B30" s="13">
        <f>SUM(C30:L30)</f>
        <v>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1">
        <v>0</v>
      </c>
      <c r="I30" s="11">
        <v>1</v>
      </c>
      <c r="J30" s="11">
        <v>0</v>
      </c>
      <c r="K30" s="11">
        <v>1</v>
      </c>
      <c r="L30" s="10">
        <v>0</v>
      </c>
    </row>
    <row r="31" spans="1:12" ht="15.75" customHeight="1" x14ac:dyDescent="0.25">
      <c r="A31" s="14" t="s">
        <v>44</v>
      </c>
      <c r="B31" s="13">
        <f>SUM(C31:L31)</f>
        <v>1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1">
        <v>0</v>
      </c>
      <c r="I31" s="11">
        <v>0</v>
      </c>
      <c r="J31" s="11">
        <v>1</v>
      </c>
      <c r="K31" s="11">
        <v>0</v>
      </c>
      <c r="L31" s="10">
        <v>0</v>
      </c>
    </row>
    <row r="32" spans="1:12" ht="15.75" customHeight="1" x14ac:dyDescent="0.25">
      <c r="A32" s="9" t="s">
        <v>43</v>
      </c>
      <c r="B32" s="8">
        <f>SUM(C32:L32)</f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6">
        <v>0</v>
      </c>
      <c r="I32" s="6">
        <v>0</v>
      </c>
      <c r="J32" s="6">
        <v>0</v>
      </c>
      <c r="K32" s="6">
        <v>0</v>
      </c>
      <c r="L32" s="5">
        <v>0</v>
      </c>
    </row>
    <row r="33" spans="1:12" s="22" customFormat="1" ht="15.75" customHeight="1" x14ac:dyDescent="0.25">
      <c r="A33" s="27" t="s">
        <v>42</v>
      </c>
      <c r="B33" s="26">
        <v>262</v>
      </c>
      <c r="C33" s="25">
        <f>SUM(C34,C44,C49)</f>
        <v>27</v>
      </c>
      <c r="D33" s="25">
        <f>SUM(D34,D44,D49)</f>
        <v>28</v>
      </c>
      <c r="E33" s="25">
        <f>SUM(E34,E44,E49)</f>
        <v>31</v>
      </c>
      <c r="F33" s="25">
        <f>SUM(F34,F44,F49)</f>
        <v>19</v>
      </c>
      <c r="G33" s="25">
        <f>SUM(G34,G44,G49)</f>
        <v>29</v>
      </c>
      <c r="H33" s="24">
        <f>SUM(H34,H44,H49)</f>
        <v>24</v>
      </c>
      <c r="I33" s="24">
        <f>SUM(I34,I44,I49)</f>
        <v>27</v>
      </c>
      <c r="J33" s="24">
        <f>SUM(J34,J44,J49)</f>
        <v>27</v>
      </c>
      <c r="K33" s="24">
        <f>SUM(K34,K44,K49)</f>
        <v>22</v>
      </c>
      <c r="L33" s="23">
        <v>28</v>
      </c>
    </row>
    <row r="34" spans="1:12" ht="15.75" customHeight="1" x14ac:dyDescent="0.25">
      <c r="A34" s="21" t="s">
        <v>41</v>
      </c>
      <c r="B34" s="13">
        <v>109</v>
      </c>
      <c r="C34" s="12">
        <f>SUM(C35:C43)</f>
        <v>16</v>
      </c>
      <c r="D34" s="12">
        <f>SUM(D35:D43)</f>
        <v>14</v>
      </c>
      <c r="E34" s="12">
        <f>SUM(E35:E43)</f>
        <v>9</v>
      </c>
      <c r="F34" s="12">
        <f>SUM(F35:F43)</f>
        <v>4</v>
      </c>
      <c r="G34" s="12">
        <f>SUM(G35:G43)</f>
        <v>12</v>
      </c>
      <c r="H34" s="11">
        <f>SUM(H35:H43)</f>
        <v>8</v>
      </c>
      <c r="I34" s="11">
        <f>SUM(I35:I43)</f>
        <v>14</v>
      </c>
      <c r="J34" s="11">
        <f>SUM(J35:J43)</f>
        <v>13</v>
      </c>
      <c r="K34" s="11">
        <f>SUM(K35:K43)</f>
        <v>6</v>
      </c>
      <c r="L34" s="10">
        <v>13</v>
      </c>
    </row>
    <row r="35" spans="1:12" ht="15.75" customHeight="1" x14ac:dyDescent="0.25">
      <c r="A35" s="14" t="s">
        <v>40</v>
      </c>
      <c r="B35" s="13">
        <f>SUM(C35:L35)</f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1">
        <v>0</v>
      </c>
      <c r="I35" s="11">
        <v>0</v>
      </c>
      <c r="J35" s="11">
        <v>0</v>
      </c>
      <c r="K35" s="11">
        <v>0</v>
      </c>
      <c r="L35" s="10">
        <v>0</v>
      </c>
    </row>
    <row r="36" spans="1:12" ht="15.75" customHeight="1" x14ac:dyDescent="0.25">
      <c r="A36" s="14" t="s">
        <v>39</v>
      </c>
      <c r="B36" s="13">
        <f>SUM(C36:L36)</f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1">
        <v>0</v>
      </c>
      <c r="I36" s="11">
        <v>0</v>
      </c>
      <c r="J36" s="11">
        <v>0</v>
      </c>
      <c r="K36" s="11">
        <v>0</v>
      </c>
      <c r="L36" s="10">
        <v>0</v>
      </c>
    </row>
    <row r="37" spans="1:12" ht="15.75" customHeight="1" x14ac:dyDescent="0.25">
      <c r="A37" s="14" t="s">
        <v>38</v>
      </c>
      <c r="B37" s="13">
        <f>SUM(C37:L37)</f>
        <v>22</v>
      </c>
      <c r="C37" s="12">
        <v>1</v>
      </c>
      <c r="D37" s="12">
        <v>2</v>
      </c>
      <c r="E37" s="12">
        <v>1</v>
      </c>
      <c r="F37" s="12">
        <v>1</v>
      </c>
      <c r="G37" s="12">
        <v>1</v>
      </c>
      <c r="H37" s="11">
        <v>4</v>
      </c>
      <c r="I37" s="11">
        <v>4</v>
      </c>
      <c r="J37" s="11">
        <v>4</v>
      </c>
      <c r="K37" s="11">
        <v>3</v>
      </c>
      <c r="L37" s="10">
        <v>1</v>
      </c>
    </row>
    <row r="38" spans="1:12" ht="15.75" customHeight="1" x14ac:dyDescent="0.25">
      <c r="A38" s="14" t="s">
        <v>37</v>
      </c>
      <c r="B38" s="13">
        <v>31</v>
      </c>
      <c r="C38" s="12">
        <v>6</v>
      </c>
      <c r="D38" s="12">
        <v>4</v>
      </c>
      <c r="E38" s="12">
        <v>2</v>
      </c>
      <c r="F38" s="12">
        <v>1</v>
      </c>
      <c r="G38" s="12">
        <v>5</v>
      </c>
      <c r="H38" s="11">
        <v>2</v>
      </c>
      <c r="I38" s="11">
        <v>2</v>
      </c>
      <c r="J38" s="11">
        <v>1</v>
      </c>
      <c r="K38" s="11">
        <v>1</v>
      </c>
      <c r="L38" s="10">
        <v>7</v>
      </c>
    </row>
    <row r="39" spans="1:12" ht="15.75" customHeight="1" x14ac:dyDescent="0.25">
      <c r="A39" s="14" t="s">
        <v>36</v>
      </c>
      <c r="B39" s="13">
        <f>SUM(C39:L39)</f>
        <v>9</v>
      </c>
      <c r="C39" s="12">
        <v>2</v>
      </c>
      <c r="D39" s="12">
        <v>3</v>
      </c>
      <c r="E39" s="12">
        <v>0</v>
      </c>
      <c r="F39" s="12">
        <v>0</v>
      </c>
      <c r="G39" s="12">
        <v>3</v>
      </c>
      <c r="H39" s="11">
        <v>1</v>
      </c>
      <c r="I39" s="11">
        <v>0</v>
      </c>
      <c r="J39" s="11">
        <v>0</v>
      </c>
      <c r="K39" s="11">
        <v>0</v>
      </c>
      <c r="L39" s="10">
        <v>0</v>
      </c>
    </row>
    <row r="40" spans="1:12" ht="15.75" customHeight="1" x14ac:dyDescent="0.25">
      <c r="A40" s="14" t="s">
        <v>35</v>
      </c>
      <c r="B40" s="13">
        <f>SUM(C40:L40)</f>
        <v>18</v>
      </c>
      <c r="C40" s="12">
        <v>4</v>
      </c>
      <c r="D40" s="12">
        <v>2</v>
      </c>
      <c r="E40" s="12">
        <v>1</v>
      </c>
      <c r="F40" s="12">
        <v>1</v>
      </c>
      <c r="G40" s="12">
        <v>0</v>
      </c>
      <c r="H40" s="11">
        <v>1</v>
      </c>
      <c r="I40" s="11">
        <v>0</v>
      </c>
      <c r="J40" s="11">
        <v>6</v>
      </c>
      <c r="K40" s="11">
        <v>1</v>
      </c>
      <c r="L40" s="10">
        <v>2</v>
      </c>
    </row>
    <row r="41" spans="1:12" ht="15.75" customHeight="1" x14ac:dyDescent="0.25">
      <c r="A41" s="14" t="s">
        <v>34</v>
      </c>
      <c r="B41" s="13">
        <f>SUM(C41:L41)</f>
        <v>14</v>
      </c>
      <c r="C41" s="12">
        <v>1</v>
      </c>
      <c r="D41" s="12">
        <v>0</v>
      </c>
      <c r="E41" s="12">
        <v>2</v>
      </c>
      <c r="F41" s="12">
        <v>0</v>
      </c>
      <c r="G41" s="12">
        <v>2</v>
      </c>
      <c r="H41" s="11">
        <v>0</v>
      </c>
      <c r="I41" s="11">
        <v>4</v>
      </c>
      <c r="J41" s="11">
        <v>1</v>
      </c>
      <c r="K41" s="11">
        <v>1</v>
      </c>
      <c r="L41" s="10">
        <v>3</v>
      </c>
    </row>
    <row r="42" spans="1:12" ht="15.75" customHeight="1" x14ac:dyDescent="0.25">
      <c r="A42" s="14" t="s">
        <v>33</v>
      </c>
      <c r="B42" s="13">
        <f>SUM(C42:L42)</f>
        <v>14</v>
      </c>
      <c r="C42" s="12">
        <v>2</v>
      </c>
      <c r="D42" s="12">
        <v>3</v>
      </c>
      <c r="E42" s="12">
        <v>3</v>
      </c>
      <c r="F42" s="12">
        <v>1</v>
      </c>
      <c r="G42" s="12">
        <v>1</v>
      </c>
      <c r="H42" s="11">
        <v>0</v>
      </c>
      <c r="I42" s="11">
        <v>3</v>
      </c>
      <c r="J42" s="11">
        <v>1</v>
      </c>
      <c r="K42" s="11">
        <v>0</v>
      </c>
      <c r="L42" s="10">
        <v>0</v>
      </c>
    </row>
    <row r="43" spans="1:12" ht="15.75" customHeight="1" x14ac:dyDescent="0.25">
      <c r="A43" s="14" t="s">
        <v>32</v>
      </c>
      <c r="B43" s="13">
        <f>SUM(C43:L43)</f>
        <v>1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1">
        <v>0</v>
      </c>
      <c r="I43" s="11">
        <v>1</v>
      </c>
      <c r="J43" s="11">
        <v>0</v>
      </c>
      <c r="K43" s="11">
        <v>0</v>
      </c>
      <c r="L43" s="10">
        <v>0</v>
      </c>
    </row>
    <row r="44" spans="1:12" ht="15.75" customHeight="1" x14ac:dyDescent="0.25">
      <c r="A44" s="21" t="s">
        <v>31</v>
      </c>
      <c r="B44" s="13">
        <f>SUM(C44:L44)</f>
        <v>51</v>
      </c>
      <c r="C44" s="12">
        <f>SUM(C45:C48)</f>
        <v>3</v>
      </c>
      <c r="D44" s="12">
        <f>SUM(D45:D48)</f>
        <v>3</v>
      </c>
      <c r="E44" s="12">
        <f>SUM(E45:E48)</f>
        <v>7</v>
      </c>
      <c r="F44" s="12">
        <f>SUM(F45:F48)</f>
        <v>7</v>
      </c>
      <c r="G44" s="12">
        <f>SUM(G45:G48)</f>
        <v>9</v>
      </c>
      <c r="H44" s="11">
        <f>SUM(H45:H48)</f>
        <v>1</v>
      </c>
      <c r="I44" s="11">
        <f>SUM(I45:I48)</f>
        <v>5</v>
      </c>
      <c r="J44" s="11">
        <f>SUM(J45:J48)</f>
        <v>5</v>
      </c>
      <c r="K44" s="11">
        <f>SUM(K45:K48)</f>
        <v>8</v>
      </c>
      <c r="L44" s="10">
        <v>3</v>
      </c>
    </row>
    <row r="45" spans="1:12" ht="15.75" customHeight="1" x14ac:dyDescent="0.25">
      <c r="A45" s="14" t="s">
        <v>30</v>
      </c>
      <c r="B45" s="13">
        <f>SUM(C45:L45)</f>
        <v>14</v>
      </c>
      <c r="C45" s="12">
        <v>2</v>
      </c>
      <c r="D45" s="12">
        <v>1</v>
      </c>
      <c r="E45" s="12">
        <v>3</v>
      </c>
      <c r="F45" s="12">
        <v>2</v>
      </c>
      <c r="G45" s="12">
        <v>2</v>
      </c>
      <c r="H45" s="11">
        <v>0</v>
      </c>
      <c r="I45" s="11">
        <v>1</v>
      </c>
      <c r="J45" s="11">
        <v>1</v>
      </c>
      <c r="K45" s="11">
        <v>1</v>
      </c>
      <c r="L45" s="10">
        <v>1</v>
      </c>
    </row>
    <row r="46" spans="1:12" ht="15.75" customHeight="1" x14ac:dyDescent="0.25">
      <c r="A46" s="14" t="s">
        <v>29</v>
      </c>
      <c r="B46" s="13">
        <f>SUM(C46:L46)</f>
        <v>6</v>
      </c>
      <c r="C46" s="12">
        <v>0</v>
      </c>
      <c r="D46" s="12">
        <v>1</v>
      </c>
      <c r="E46" s="12">
        <v>0</v>
      </c>
      <c r="F46" s="12">
        <v>0</v>
      </c>
      <c r="G46" s="12">
        <v>2</v>
      </c>
      <c r="H46" s="11">
        <v>0</v>
      </c>
      <c r="I46" s="11">
        <v>1</v>
      </c>
      <c r="J46" s="11">
        <v>2</v>
      </c>
      <c r="K46" s="11">
        <v>0</v>
      </c>
      <c r="L46" s="10">
        <v>0</v>
      </c>
    </row>
    <row r="47" spans="1:12" ht="15.75" customHeight="1" x14ac:dyDescent="0.25">
      <c r="A47" s="14" t="s">
        <v>28</v>
      </c>
      <c r="B47" s="13">
        <f>SUM(C47:L47)</f>
        <v>14</v>
      </c>
      <c r="C47" s="12">
        <v>0</v>
      </c>
      <c r="D47" s="12">
        <v>0</v>
      </c>
      <c r="E47" s="12">
        <v>4</v>
      </c>
      <c r="F47" s="12">
        <v>2</v>
      </c>
      <c r="G47" s="12">
        <v>2</v>
      </c>
      <c r="H47" s="11">
        <v>0</v>
      </c>
      <c r="I47" s="11">
        <v>1</v>
      </c>
      <c r="J47" s="11">
        <v>2</v>
      </c>
      <c r="K47" s="11">
        <v>2</v>
      </c>
      <c r="L47" s="10">
        <v>1</v>
      </c>
    </row>
    <row r="48" spans="1:12" ht="15.75" customHeight="1" x14ac:dyDescent="0.25">
      <c r="A48" s="14" t="s">
        <v>27</v>
      </c>
      <c r="B48" s="13">
        <f>SUM(C48:L48)</f>
        <v>17</v>
      </c>
      <c r="C48" s="12">
        <v>1</v>
      </c>
      <c r="D48" s="12">
        <v>1</v>
      </c>
      <c r="E48" s="12">
        <v>0</v>
      </c>
      <c r="F48" s="12">
        <v>3</v>
      </c>
      <c r="G48" s="12">
        <v>3</v>
      </c>
      <c r="H48" s="11">
        <v>1</v>
      </c>
      <c r="I48" s="11">
        <v>2</v>
      </c>
      <c r="J48" s="11">
        <v>0</v>
      </c>
      <c r="K48" s="11">
        <v>5</v>
      </c>
      <c r="L48" s="10">
        <v>1</v>
      </c>
    </row>
    <row r="49" spans="1:12" ht="15.75" customHeight="1" x14ac:dyDescent="0.25">
      <c r="A49" s="21" t="s">
        <v>26</v>
      </c>
      <c r="B49" s="13">
        <f>SUM(C49:L49)</f>
        <v>102</v>
      </c>
      <c r="C49" s="12">
        <f>SUM(C50:C53)</f>
        <v>8</v>
      </c>
      <c r="D49" s="12">
        <f>SUM(D50:D53)</f>
        <v>11</v>
      </c>
      <c r="E49" s="12">
        <f>SUM(E50:E53)</f>
        <v>15</v>
      </c>
      <c r="F49" s="12">
        <f>SUM(F50:F53)</f>
        <v>8</v>
      </c>
      <c r="G49" s="12">
        <f>SUM(G50:G53)</f>
        <v>8</v>
      </c>
      <c r="H49" s="11">
        <f>SUM(H50:H53)</f>
        <v>15</v>
      </c>
      <c r="I49" s="11">
        <f>SUM(I50:I53)</f>
        <v>8</v>
      </c>
      <c r="J49" s="11">
        <f>SUM(J50:J53)</f>
        <v>9</v>
      </c>
      <c r="K49" s="11">
        <f>SUM(K50:K53)</f>
        <v>8</v>
      </c>
      <c r="L49" s="10">
        <v>12</v>
      </c>
    </row>
    <row r="50" spans="1:12" ht="15.75" customHeight="1" x14ac:dyDescent="0.25">
      <c r="A50" s="14" t="s">
        <v>25</v>
      </c>
      <c r="B50" s="13">
        <f>SUM(C50:L50)</f>
        <v>7</v>
      </c>
      <c r="C50" s="12">
        <v>0</v>
      </c>
      <c r="D50" s="12">
        <v>0</v>
      </c>
      <c r="E50" s="12">
        <v>4</v>
      </c>
      <c r="F50" s="12">
        <v>0</v>
      </c>
      <c r="G50" s="12">
        <v>0</v>
      </c>
      <c r="H50" s="11">
        <v>1</v>
      </c>
      <c r="I50" s="11">
        <v>1</v>
      </c>
      <c r="J50" s="11">
        <v>0</v>
      </c>
      <c r="K50" s="11">
        <v>0</v>
      </c>
      <c r="L50" s="10">
        <v>1</v>
      </c>
    </row>
    <row r="51" spans="1:12" ht="15.75" customHeight="1" x14ac:dyDescent="0.25">
      <c r="A51" s="14" t="s">
        <v>24</v>
      </c>
      <c r="B51" s="13">
        <f>SUM(C51:L51)</f>
        <v>23</v>
      </c>
      <c r="C51" s="12">
        <v>3</v>
      </c>
      <c r="D51" s="12">
        <v>2</v>
      </c>
      <c r="E51" s="12">
        <v>3</v>
      </c>
      <c r="F51" s="12">
        <v>1</v>
      </c>
      <c r="G51" s="12">
        <v>2</v>
      </c>
      <c r="H51" s="11">
        <v>5</v>
      </c>
      <c r="I51" s="11">
        <v>1</v>
      </c>
      <c r="J51" s="11">
        <v>3</v>
      </c>
      <c r="K51" s="11">
        <v>1</v>
      </c>
      <c r="L51" s="10">
        <v>2</v>
      </c>
    </row>
    <row r="52" spans="1:12" ht="15.75" customHeight="1" x14ac:dyDescent="0.25">
      <c r="A52" s="14" t="s">
        <v>23</v>
      </c>
      <c r="B52" s="13">
        <f>SUM(C52:L52)</f>
        <v>13</v>
      </c>
      <c r="C52" s="12">
        <v>0</v>
      </c>
      <c r="D52" s="12">
        <v>2</v>
      </c>
      <c r="E52" s="12">
        <v>2</v>
      </c>
      <c r="F52" s="12">
        <v>2</v>
      </c>
      <c r="G52" s="12">
        <v>1</v>
      </c>
      <c r="H52" s="11">
        <v>0</v>
      </c>
      <c r="I52" s="11">
        <v>2</v>
      </c>
      <c r="J52" s="11">
        <v>1</v>
      </c>
      <c r="K52" s="11">
        <v>1</v>
      </c>
      <c r="L52" s="10">
        <v>2</v>
      </c>
    </row>
    <row r="53" spans="1:12" ht="15.75" customHeight="1" x14ac:dyDescent="0.25">
      <c r="A53" s="9" t="s">
        <v>22</v>
      </c>
      <c r="B53" s="8">
        <f>SUM(C53:L53)</f>
        <v>59</v>
      </c>
      <c r="C53" s="7">
        <v>5</v>
      </c>
      <c r="D53" s="7">
        <v>7</v>
      </c>
      <c r="E53" s="7">
        <v>6</v>
      </c>
      <c r="F53" s="7">
        <v>5</v>
      </c>
      <c r="G53" s="7">
        <v>5</v>
      </c>
      <c r="H53" s="6">
        <v>9</v>
      </c>
      <c r="I53" s="6">
        <v>4</v>
      </c>
      <c r="J53" s="6">
        <v>5</v>
      </c>
      <c r="K53" s="6">
        <v>6</v>
      </c>
      <c r="L53" s="5">
        <v>7</v>
      </c>
    </row>
    <row r="54" spans="1:12" s="22" customFormat="1" ht="15.75" customHeight="1" x14ac:dyDescent="0.25">
      <c r="A54" s="27" t="s">
        <v>21</v>
      </c>
      <c r="B54" s="26">
        <f>SUM(C54:L54)</f>
        <v>83</v>
      </c>
      <c r="C54" s="25">
        <f>SUM(C55,C64)</f>
        <v>10</v>
      </c>
      <c r="D54" s="25">
        <f>SUM(D55,D64)</f>
        <v>8</v>
      </c>
      <c r="E54" s="25">
        <f>SUM(E55,E64)</f>
        <v>9</v>
      </c>
      <c r="F54" s="25">
        <f>SUM(F55,F64)</f>
        <v>13</v>
      </c>
      <c r="G54" s="25">
        <f>SUM(G55,G64)</f>
        <v>5</v>
      </c>
      <c r="H54" s="24">
        <f>SUM(H55,H64)</f>
        <v>9</v>
      </c>
      <c r="I54" s="24">
        <f>SUM(I55,I64)</f>
        <v>6</v>
      </c>
      <c r="J54" s="24">
        <f>SUM(J55,J64)</f>
        <v>6</v>
      </c>
      <c r="K54" s="24">
        <f>SUM(K55,K64)</f>
        <v>8</v>
      </c>
      <c r="L54" s="23">
        <v>9</v>
      </c>
    </row>
    <row r="55" spans="1:12" ht="15.75" customHeight="1" x14ac:dyDescent="0.25">
      <c r="A55" s="21" t="s">
        <v>20</v>
      </c>
      <c r="B55" s="13">
        <f>SUM(C55:L55)</f>
        <v>37</v>
      </c>
      <c r="C55" s="12">
        <f>SUM(C56:C63)</f>
        <v>4</v>
      </c>
      <c r="D55" s="12">
        <f>SUM(D56:D63)</f>
        <v>6</v>
      </c>
      <c r="E55" s="12">
        <f>SUM(E56:E63)</f>
        <v>4</v>
      </c>
      <c r="F55" s="12">
        <f>SUM(F56:F63)</f>
        <v>4</v>
      </c>
      <c r="G55" s="12">
        <f>SUM(G56:G63)</f>
        <v>2</v>
      </c>
      <c r="H55" s="11">
        <f>SUM(H56:H63)</f>
        <v>5</v>
      </c>
      <c r="I55" s="11">
        <f>SUM(I56:I63)</f>
        <v>2</v>
      </c>
      <c r="J55" s="11">
        <f>SUM(J56:J63)</f>
        <v>1</v>
      </c>
      <c r="K55" s="11">
        <f>SUM(K56:K63)</f>
        <v>5</v>
      </c>
      <c r="L55" s="10">
        <v>4</v>
      </c>
    </row>
    <row r="56" spans="1:12" ht="15.75" customHeight="1" x14ac:dyDescent="0.25">
      <c r="A56" s="14" t="s">
        <v>19</v>
      </c>
      <c r="B56" s="13">
        <f>SUM(C56:L56)</f>
        <v>12</v>
      </c>
      <c r="C56" s="12">
        <v>2</v>
      </c>
      <c r="D56" s="12">
        <v>1</v>
      </c>
      <c r="E56" s="12">
        <v>2</v>
      </c>
      <c r="F56" s="12">
        <v>2</v>
      </c>
      <c r="G56" s="12">
        <v>0</v>
      </c>
      <c r="H56" s="11">
        <v>2</v>
      </c>
      <c r="I56" s="11">
        <v>0</v>
      </c>
      <c r="J56" s="11">
        <v>0</v>
      </c>
      <c r="K56" s="11">
        <v>2</v>
      </c>
      <c r="L56" s="10">
        <v>1</v>
      </c>
    </row>
    <row r="57" spans="1:12" ht="15.75" customHeight="1" x14ac:dyDescent="0.25">
      <c r="A57" s="14" t="s">
        <v>18</v>
      </c>
      <c r="B57" s="13">
        <f>SUM(C57:L57)</f>
        <v>13</v>
      </c>
      <c r="C57" s="12">
        <v>0</v>
      </c>
      <c r="D57" s="12">
        <v>4</v>
      </c>
      <c r="E57" s="12">
        <v>0</v>
      </c>
      <c r="F57" s="12">
        <v>1</v>
      </c>
      <c r="G57" s="12">
        <v>2</v>
      </c>
      <c r="H57" s="11">
        <v>1</v>
      </c>
      <c r="I57" s="11">
        <v>0</v>
      </c>
      <c r="J57" s="11">
        <v>1</v>
      </c>
      <c r="K57" s="11">
        <v>2</v>
      </c>
      <c r="L57" s="10">
        <v>2</v>
      </c>
    </row>
    <row r="58" spans="1:12" ht="15.75" customHeight="1" x14ac:dyDescent="0.25">
      <c r="A58" s="14" t="s">
        <v>17</v>
      </c>
      <c r="B58" s="13">
        <f>SUM(C58:L58)</f>
        <v>1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1">
        <v>0</v>
      </c>
      <c r="I58" s="11">
        <v>0</v>
      </c>
      <c r="J58" s="11">
        <v>0</v>
      </c>
      <c r="K58" s="11">
        <v>0</v>
      </c>
      <c r="L58" s="10">
        <v>1</v>
      </c>
    </row>
    <row r="59" spans="1:12" ht="15.75" customHeight="1" x14ac:dyDescent="0.25">
      <c r="A59" s="14" t="s">
        <v>16</v>
      </c>
      <c r="B59" s="13">
        <f>SUM(C59:L59)</f>
        <v>2</v>
      </c>
      <c r="C59" s="12">
        <v>1</v>
      </c>
      <c r="D59" s="12">
        <v>0</v>
      </c>
      <c r="E59" s="12">
        <v>0</v>
      </c>
      <c r="F59" s="12">
        <v>0</v>
      </c>
      <c r="G59" s="12">
        <v>0</v>
      </c>
      <c r="H59" s="11">
        <v>0</v>
      </c>
      <c r="I59" s="11">
        <v>0</v>
      </c>
      <c r="J59" s="11">
        <v>0</v>
      </c>
      <c r="K59" s="11">
        <v>1</v>
      </c>
      <c r="L59" s="10">
        <v>0</v>
      </c>
    </row>
    <row r="60" spans="1:12" ht="15.75" customHeight="1" x14ac:dyDescent="0.25">
      <c r="A60" s="14" t="s">
        <v>15</v>
      </c>
      <c r="B60" s="13">
        <f>SUM(C60:L60)</f>
        <v>2</v>
      </c>
      <c r="C60" s="12">
        <v>0</v>
      </c>
      <c r="D60" s="12">
        <v>0</v>
      </c>
      <c r="E60" s="12">
        <v>1</v>
      </c>
      <c r="F60" s="12">
        <v>0</v>
      </c>
      <c r="G60" s="12">
        <v>0</v>
      </c>
      <c r="H60" s="11">
        <v>0</v>
      </c>
      <c r="I60" s="11">
        <v>1</v>
      </c>
      <c r="J60" s="11">
        <v>0</v>
      </c>
      <c r="K60" s="11">
        <v>0</v>
      </c>
      <c r="L60" s="10">
        <v>0</v>
      </c>
    </row>
    <row r="61" spans="1:12" ht="15.75" customHeight="1" x14ac:dyDescent="0.25">
      <c r="A61" s="14" t="s">
        <v>14</v>
      </c>
      <c r="B61" s="13">
        <f>SUM(C61:L61)</f>
        <v>4</v>
      </c>
      <c r="C61" s="12">
        <v>0</v>
      </c>
      <c r="D61" s="12">
        <v>0</v>
      </c>
      <c r="E61" s="12">
        <v>1</v>
      </c>
      <c r="F61" s="12">
        <v>1</v>
      </c>
      <c r="G61" s="12">
        <v>0</v>
      </c>
      <c r="H61" s="11">
        <v>1</v>
      </c>
      <c r="I61" s="11">
        <v>1</v>
      </c>
      <c r="J61" s="11">
        <v>0</v>
      </c>
      <c r="K61" s="11">
        <v>0</v>
      </c>
      <c r="L61" s="10">
        <v>0</v>
      </c>
    </row>
    <row r="62" spans="1:12" ht="15.75" customHeight="1" x14ac:dyDescent="0.25">
      <c r="A62" s="14" t="s">
        <v>13</v>
      </c>
      <c r="B62" s="13">
        <f>SUM(C62:L62)</f>
        <v>2</v>
      </c>
      <c r="C62" s="12">
        <v>0</v>
      </c>
      <c r="D62" s="12">
        <v>1</v>
      </c>
      <c r="E62" s="12">
        <v>0</v>
      </c>
      <c r="F62" s="12">
        <v>0</v>
      </c>
      <c r="G62" s="12">
        <v>0</v>
      </c>
      <c r="H62" s="11">
        <v>1</v>
      </c>
      <c r="I62" s="11">
        <v>0</v>
      </c>
      <c r="J62" s="11">
        <v>0</v>
      </c>
      <c r="K62" s="11">
        <v>0</v>
      </c>
      <c r="L62" s="10">
        <v>0</v>
      </c>
    </row>
    <row r="63" spans="1:12" ht="15.75" customHeight="1" x14ac:dyDescent="0.25">
      <c r="A63" s="14" t="s">
        <v>12</v>
      </c>
      <c r="B63" s="13">
        <f>SUM(C63:L63)</f>
        <v>1</v>
      </c>
      <c r="C63" s="12">
        <v>1</v>
      </c>
      <c r="D63" s="12">
        <v>0</v>
      </c>
      <c r="E63" s="12">
        <v>0</v>
      </c>
      <c r="F63" s="12">
        <v>0</v>
      </c>
      <c r="G63" s="12">
        <v>0</v>
      </c>
      <c r="H63" s="11">
        <v>0</v>
      </c>
      <c r="I63" s="11">
        <v>0</v>
      </c>
      <c r="J63" s="11">
        <v>0</v>
      </c>
      <c r="K63" s="11">
        <v>0</v>
      </c>
      <c r="L63" s="10">
        <v>0</v>
      </c>
    </row>
    <row r="64" spans="1:12" ht="15.75" customHeight="1" x14ac:dyDescent="0.25">
      <c r="A64" s="21" t="s">
        <v>11</v>
      </c>
      <c r="B64" s="13">
        <f>SUM(C64:L64)</f>
        <v>46</v>
      </c>
      <c r="C64" s="12">
        <f>SUM(C65:C69)</f>
        <v>6</v>
      </c>
      <c r="D64" s="12">
        <f>SUM(D65:D69)</f>
        <v>2</v>
      </c>
      <c r="E64" s="12">
        <f>SUM(E65:E69)</f>
        <v>5</v>
      </c>
      <c r="F64" s="12">
        <f>SUM(F65:F69)</f>
        <v>9</v>
      </c>
      <c r="G64" s="12">
        <f>SUM(G65:G69)</f>
        <v>3</v>
      </c>
      <c r="H64" s="11">
        <f>SUM(H65:H69)</f>
        <v>4</v>
      </c>
      <c r="I64" s="11">
        <f>SUM(I65:I69)</f>
        <v>4</v>
      </c>
      <c r="J64" s="11">
        <f>SUM(J65:J69)</f>
        <v>5</v>
      </c>
      <c r="K64" s="11">
        <f>SUM(K65:K69)</f>
        <v>3</v>
      </c>
      <c r="L64" s="10">
        <v>5</v>
      </c>
    </row>
    <row r="65" spans="1:12" ht="15.75" customHeight="1" x14ac:dyDescent="0.25">
      <c r="A65" s="14" t="s">
        <v>10</v>
      </c>
      <c r="B65" s="13">
        <f>SUM(C65:L65)</f>
        <v>1</v>
      </c>
      <c r="C65" s="12">
        <v>0</v>
      </c>
      <c r="D65" s="12">
        <v>0</v>
      </c>
      <c r="E65" s="12">
        <v>1</v>
      </c>
      <c r="F65" s="12">
        <v>0</v>
      </c>
      <c r="G65" s="12">
        <v>0</v>
      </c>
      <c r="H65" s="11">
        <v>0</v>
      </c>
      <c r="I65" s="11">
        <v>0</v>
      </c>
      <c r="J65" s="11">
        <v>0</v>
      </c>
      <c r="K65" s="11">
        <v>0</v>
      </c>
      <c r="L65" s="10">
        <v>0</v>
      </c>
    </row>
    <row r="66" spans="1:12" ht="15.75" customHeight="1" x14ac:dyDescent="0.25">
      <c r="A66" s="14" t="s">
        <v>9</v>
      </c>
      <c r="B66" s="13">
        <f>SUM(C66:L66)</f>
        <v>34</v>
      </c>
      <c r="C66" s="12">
        <v>5</v>
      </c>
      <c r="D66" s="12">
        <v>0</v>
      </c>
      <c r="E66" s="12">
        <v>3</v>
      </c>
      <c r="F66" s="12">
        <v>9</v>
      </c>
      <c r="G66" s="12">
        <v>2</v>
      </c>
      <c r="H66" s="11">
        <v>4</v>
      </c>
      <c r="I66" s="11">
        <v>4</v>
      </c>
      <c r="J66" s="11">
        <v>4</v>
      </c>
      <c r="K66" s="11">
        <v>1</v>
      </c>
      <c r="L66" s="10">
        <v>2</v>
      </c>
    </row>
    <row r="67" spans="1:12" ht="15.75" customHeight="1" x14ac:dyDescent="0.25">
      <c r="A67" s="14" t="s">
        <v>8</v>
      </c>
      <c r="B67" s="13">
        <f>SUM(C67:L67)</f>
        <v>4</v>
      </c>
      <c r="C67" s="12">
        <v>1</v>
      </c>
      <c r="D67" s="12">
        <v>2</v>
      </c>
      <c r="E67" s="12">
        <v>0</v>
      </c>
      <c r="F67" s="12">
        <v>0</v>
      </c>
      <c r="G67" s="12">
        <v>0</v>
      </c>
      <c r="H67" s="11">
        <v>0</v>
      </c>
      <c r="I67" s="11">
        <v>0</v>
      </c>
      <c r="J67" s="11">
        <v>0</v>
      </c>
      <c r="K67" s="11">
        <v>0</v>
      </c>
      <c r="L67" s="10">
        <v>1</v>
      </c>
    </row>
    <row r="68" spans="1:12" ht="15.75" customHeight="1" x14ac:dyDescent="0.25">
      <c r="A68" s="14" t="s">
        <v>7</v>
      </c>
      <c r="B68" s="13">
        <f>SUM(C68:L68)</f>
        <v>1</v>
      </c>
      <c r="C68" s="12">
        <v>0</v>
      </c>
      <c r="D68" s="12">
        <v>0</v>
      </c>
      <c r="E68" s="12">
        <v>0</v>
      </c>
      <c r="F68" s="12">
        <v>0</v>
      </c>
      <c r="G68" s="12">
        <v>1</v>
      </c>
      <c r="H68" s="11">
        <v>0</v>
      </c>
      <c r="I68" s="11">
        <v>0</v>
      </c>
      <c r="J68" s="11">
        <v>0</v>
      </c>
      <c r="K68" s="11">
        <v>0</v>
      </c>
      <c r="L68" s="10">
        <v>0</v>
      </c>
    </row>
    <row r="69" spans="1:12" ht="15.75" customHeight="1" x14ac:dyDescent="0.25">
      <c r="A69" s="9" t="s">
        <v>6</v>
      </c>
      <c r="B69" s="8">
        <f>SUM(C69:L69)</f>
        <v>6</v>
      </c>
      <c r="C69" s="7">
        <v>0</v>
      </c>
      <c r="D69" s="7">
        <v>0</v>
      </c>
      <c r="E69" s="7">
        <v>1</v>
      </c>
      <c r="F69" s="7">
        <v>0</v>
      </c>
      <c r="G69" s="7">
        <v>0</v>
      </c>
      <c r="H69" s="6">
        <v>0</v>
      </c>
      <c r="I69" s="6">
        <v>0</v>
      </c>
      <c r="J69" s="6">
        <v>1</v>
      </c>
      <c r="K69" s="6">
        <v>2</v>
      </c>
      <c r="L69" s="5">
        <v>2</v>
      </c>
    </row>
    <row r="70" spans="1:12" s="15" customFormat="1" ht="27" customHeight="1" x14ac:dyDescent="0.2">
      <c r="A70" s="20" t="s">
        <v>5</v>
      </c>
      <c r="B70" s="19">
        <f>SUM(C70:L70)</f>
        <v>5</v>
      </c>
      <c r="C70" s="18">
        <f>SUM(C71:C75)</f>
        <v>1</v>
      </c>
      <c r="D70" s="18">
        <f>SUM(D71:D75)</f>
        <v>0</v>
      </c>
      <c r="E70" s="18">
        <f>SUM(E71:E75)</f>
        <v>0</v>
      </c>
      <c r="F70" s="18">
        <f>SUM(F71:F75)</f>
        <v>1</v>
      </c>
      <c r="G70" s="18">
        <f>SUM(G71:G75)</f>
        <v>0</v>
      </c>
      <c r="H70" s="17">
        <f>SUM(H71:H75)</f>
        <v>2</v>
      </c>
      <c r="I70" s="17">
        <f>SUM(I71:I75)</f>
        <v>0</v>
      </c>
      <c r="J70" s="17">
        <f>SUM(J71:J75)</f>
        <v>1</v>
      </c>
      <c r="K70" s="17">
        <f>SUM(K71:K75)</f>
        <v>0</v>
      </c>
      <c r="L70" s="16">
        <f>SUM(L71:L75)</f>
        <v>0</v>
      </c>
    </row>
    <row r="71" spans="1:12" ht="15.75" customHeight="1" x14ac:dyDescent="0.25">
      <c r="A71" s="14" t="s">
        <v>4</v>
      </c>
      <c r="B71" s="13">
        <f>SUM(C71:L71)</f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1">
        <v>0</v>
      </c>
      <c r="I71" s="11">
        <v>0</v>
      </c>
      <c r="J71" s="11">
        <v>0</v>
      </c>
      <c r="K71" s="11">
        <v>0</v>
      </c>
      <c r="L71" s="10">
        <v>0</v>
      </c>
    </row>
    <row r="72" spans="1:12" ht="15.75" customHeight="1" x14ac:dyDescent="0.25">
      <c r="A72" s="14" t="s">
        <v>3</v>
      </c>
      <c r="B72" s="13">
        <f>SUM(C72:L72)</f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1">
        <v>0</v>
      </c>
      <c r="I72" s="11">
        <v>0</v>
      </c>
      <c r="J72" s="11">
        <v>0</v>
      </c>
      <c r="K72" s="11">
        <v>0</v>
      </c>
      <c r="L72" s="10">
        <v>0</v>
      </c>
    </row>
    <row r="73" spans="1:12" ht="15.75" customHeight="1" x14ac:dyDescent="0.25">
      <c r="A73" s="14" t="s">
        <v>2</v>
      </c>
      <c r="B73" s="13">
        <f>SUM(C73:L73)</f>
        <v>0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1">
        <v>0</v>
      </c>
      <c r="I73" s="11">
        <v>0</v>
      </c>
      <c r="J73" s="11">
        <v>0</v>
      </c>
      <c r="K73" s="11">
        <v>0</v>
      </c>
      <c r="L73" s="10">
        <v>0</v>
      </c>
    </row>
    <row r="74" spans="1:12" ht="15.75" customHeight="1" x14ac:dyDescent="0.25">
      <c r="A74" s="14" t="s">
        <v>1</v>
      </c>
      <c r="B74" s="13">
        <f>SUM(C74:L74)</f>
        <v>5</v>
      </c>
      <c r="C74" s="12">
        <v>1</v>
      </c>
      <c r="D74" s="12">
        <v>0</v>
      </c>
      <c r="E74" s="12">
        <v>0</v>
      </c>
      <c r="F74" s="12">
        <v>1</v>
      </c>
      <c r="G74" s="12">
        <v>0</v>
      </c>
      <c r="H74" s="11">
        <v>2</v>
      </c>
      <c r="I74" s="11">
        <v>0</v>
      </c>
      <c r="J74" s="11">
        <v>1</v>
      </c>
      <c r="K74" s="11">
        <v>0</v>
      </c>
      <c r="L74" s="10">
        <v>0</v>
      </c>
    </row>
    <row r="75" spans="1:12" ht="15.75" customHeight="1" x14ac:dyDescent="0.25">
      <c r="A75" s="9" t="s">
        <v>0</v>
      </c>
      <c r="B75" s="8">
        <f>SUM(C75:L75)</f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6">
        <v>0</v>
      </c>
      <c r="I75" s="6">
        <v>0</v>
      </c>
      <c r="J75" s="6">
        <v>0</v>
      </c>
      <c r="K75" s="6">
        <v>0</v>
      </c>
      <c r="L75" s="5">
        <v>0</v>
      </c>
    </row>
    <row r="76" spans="1:12" ht="15.75" customHeight="1" x14ac:dyDescent="0.25">
      <c r="A76" s="4"/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48</vt:lpstr>
      <vt:lpstr>'Table 48'!Print_Titles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Mcclain, Brianna M. (CJISD) (FBI)</dc:creator>
  <cp:lastModifiedBy>Mcclain, Brianna M. (CJISD) (FBI)</cp:lastModifiedBy>
  <dcterms:created xsi:type="dcterms:W3CDTF">2021-10-28T14:46:32Z</dcterms:created>
  <dcterms:modified xsi:type="dcterms:W3CDTF">2021-10-28T14:50:00Z</dcterms:modified>
</cp:coreProperties>
</file>